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/>
  <mc:AlternateContent xmlns:mc="http://schemas.openxmlformats.org/markup-compatibility/2006">
    <mc:Choice Requires="x15">
      <x15ac:absPath xmlns:x15ac="http://schemas.microsoft.com/office/spreadsheetml/2010/11/ac" url="/Users/marlene/Desktop/"/>
    </mc:Choice>
  </mc:AlternateContent>
  <xr:revisionPtr revIDLastSave="0" documentId="8_{7D0C7E89-ABB5-CC4F-829A-E143A49C7C1D}" xr6:coauthVersionLast="47" xr6:coauthVersionMax="47" xr10:uidLastSave="{00000000-0000-0000-0000-000000000000}"/>
  <bookViews>
    <workbookView xWindow="0" yWindow="500" windowWidth="23260" windowHeight="13900" xr2:uid="{00000000-000D-0000-FFFF-FFFF00000000}"/>
  </bookViews>
  <sheets>
    <sheet name="Etat de frais" sheetId="1" r:id="rId1"/>
    <sheet name="Versions" sheetId="2" r:id="rId2"/>
  </sheets>
  <definedNames>
    <definedName name="_xlnm.Print_Area" localSheetId="0">'Etat de frais'!$A$1:$F$71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F57" i="1"/>
  <c r="F55" i="1"/>
  <c r="F53" i="1"/>
  <c r="F46" i="1"/>
  <c r="F48" i="1"/>
  <c r="F60" i="1" l="1"/>
  <c r="F49" i="1"/>
</calcChain>
</file>

<file path=xl/sharedStrings.xml><?xml version="1.0" encoding="utf-8"?>
<sst xmlns="http://schemas.openxmlformats.org/spreadsheetml/2006/main" count="85" uniqueCount="78">
  <si>
    <t>Motif du déplacement</t>
  </si>
  <si>
    <t>Nom et prénom</t>
  </si>
  <si>
    <t>Date de départ</t>
  </si>
  <si>
    <t>Date de retour</t>
  </si>
  <si>
    <t xml:space="preserve">Ville de mission </t>
  </si>
  <si>
    <t>Pays de mission</t>
  </si>
  <si>
    <t>□ Carburant
□ Parking
□ Péage</t>
  </si>
  <si>
    <t>Nombre</t>
  </si>
  <si>
    <t>Montant</t>
  </si>
  <si>
    <t>Demande d'autorisation de déplacement professionnel</t>
  </si>
  <si>
    <t>Moyen de transport</t>
  </si>
  <si>
    <t>Départ
Date et Heure</t>
  </si>
  <si>
    <t>Arrivée
Date et Heure</t>
  </si>
  <si>
    <t>Autres frais</t>
  </si>
  <si>
    <t>□ Transport en commun</t>
  </si>
  <si>
    <t xml:space="preserve">Montant total des transports </t>
  </si>
  <si>
    <t>Itinéraire de la mission</t>
  </si>
  <si>
    <t>□ Inscription</t>
  </si>
  <si>
    <t>□ Autres frais (préciser): _________________</t>
  </si>
  <si>
    <t>____/____/________</t>
  </si>
  <si>
    <t>_____/_____/_______</t>
  </si>
  <si>
    <t>______h______</t>
  </si>
  <si>
    <t>Renseignements concernant la mission</t>
  </si>
  <si>
    <t>□ Sans frais    □ Avec frais    □ Demande d'avance</t>
  </si>
  <si>
    <t>Observation(s) et/ou réserve(s)</t>
  </si>
  <si>
    <r>
      <rPr>
        <u/>
        <sz val="11"/>
        <color theme="1"/>
        <rFont val="Arial"/>
        <family val="2"/>
      </rPr>
      <t>Véhicule personnel</t>
    </r>
    <r>
      <rPr>
        <sz val="11"/>
        <color theme="1"/>
        <rFont val="Arial"/>
        <family val="2"/>
      </rPr>
      <t xml:space="preserve">
J</t>
    </r>
    <r>
      <rPr>
        <sz val="9"/>
        <color theme="1"/>
        <rFont val="Arial"/>
        <family val="2"/>
      </rPr>
      <t xml:space="preserve">oindre impérativement au premier déplacement ou si modification d'information : une copie de la carte grise, de l'attestation d'assurance et du permis de conduire
</t>
    </r>
    <r>
      <rPr>
        <i/>
        <sz val="9"/>
        <color theme="1"/>
        <rFont val="Arial"/>
        <family val="2"/>
      </rPr>
      <t xml:space="preserve">Le remboursement kilométrique se fait selon le trajet le plus court sur Mappy </t>
    </r>
  </si>
  <si>
    <r>
      <t>□ Tarif S.N.C.F 2</t>
    </r>
    <r>
      <rPr>
        <vertAlign val="superscript"/>
        <sz val="11"/>
        <color theme="1"/>
        <rFont val="Arial"/>
        <family val="2"/>
      </rPr>
      <t>ème</t>
    </r>
    <r>
      <rPr>
        <sz val="11"/>
        <color theme="1"/>
        <rFont val="Arial"/>
        <family val="2"/>
      </rPr>
      <t xml:space="preserve">  classe
□ Indemnités kilométriques
□ Parking
□ Péage</t>
    </r>
  </si>
  <si>
    <t xml:space="preserve"> □ Convenance personnelle
 □ Absence de transport en commun
 □ Transport de matériel fragile, lourd ou encombrant
 □ Gain de temps ou économie ( co-voiturage) : __________________________________________________
 □ Autres : _________________________________________________</t>
  </si>
  <si>
    <t xml:space="preserve"> □  Favorable      □  Déforable   
</t>
  </si>
  <si>
    <r>
      <t xml:space="preserve">Montant
</t>
    </r>
    <r>
      <rPr>
        <sz val="9"/>
        <color theme="1"/>
        <rFont val="Arial"/>
        <family val="2"/>
      </rPr>
      <t>(Si non pris en charge par UMLP)</t>
    </r>
  </si>
  <si>
    <r>
      <rPr>
        <u/>
        <sz val="11"/>
        <color theme="1"/>
        <rFont val="Arial"/>
        <family val="2"/>
      </rPr>
      <t xml:space="preserve">Véhicule de service
</t>
    </r>
    <r>
      <rPr>
        <sz val="11"/>
        <color theme="1"/>
        <rFont val="Arial"/>
        <family val="2"/>
      </rPr>
      <t xml:space="preserve">
Véhicule : __________________________
</t>
    </r>
  </si>
  <si>
    <t xml:space="preserve"> □ Co-voiturage : ___________________________________________________
 □ Absence de transport en commun
 □ Nécessité de service - Précisez : __________________________________________________________</t>
  </si>
  <si>
    <t>□ Péage</t>
  </si>
  <si>
    <r>
      <t xml:space="preserve">Frais de restauration </t>
    </r>
    <r>
      <rPr>
        <i/>
        <sz val="12"/>
        <color theme="0"/>
        <rFont val="Arial"/>
        <family val="2"/>
      </rPr>
      <t>(remboursement forfaitaire - pas de justificatifs à joindre)</t>
    </r>
  </si>
  <si>
    <t xml:space="preserve"> □  m'être rendu dans un restaurant administratif ou assimilié   
</t>
  </si>
  <si>
    <t>repas à 10 €</t>
  </si>
  <si>
    <t xml:space="preserve"> □  avoir engagé des frais de restauration dans d'autres conditions
</t>
  </si>
  <si>
    <t>repas à 20 €</t>
  </si>
  <si>
    <r>
      <t xml:space="preserve">Frais d'hébergement
</t>
    </r>
    <r>
      <rPr>
        <i/>
        <sz val="11"/>
        <color theme="0"/>
        <rFont val="Arial"/>
        <family val="2"/>
      </rPr>
      <t>(joindre la facture ou tout autre pièce justifiant d'un hébergement à titre onéreux pour bénéficier au remboursement forfaitaire de la nuité)</t>
    </r>
  </si>
  <si>
    <t xml:space="preserve"> □  Personnels RQTH en situation de mobilité réduite
</t>
  </si>
  <si>
    <t>nuitées à 150 €</t>
  </si>
  <si>
    <r>
      <rPr>
        <b/>
        <sz val="12"/>
        <color theme="0"/>
        <rFont val="Arial"/>
        <family val="2"/>
      </rPr>
      <t xml:space="preserve">Utilisation du véhicule
</t>
    </r>
    <r>
      <rPr>
        <i/>
        <sz val="12"/>
        <color theme="0"/>
        <rFont val="Arial"/>
        <family val="2"/>
      </rPr>
      <t>Je déclare être en possession d'un permis de conduire en cours de validité</t>
    </r>
    <r>
      <rPr>
        <sz val="12"/>
        <color theme="0"/>
        <rFont val="Arial"/>
        <family val="2"/>
      </rPr>
      <t xml:space="preserve">
</t>
    </r>
    <r>
      <rPr>
        <i/>
        <sz val="12"/>
        <color theme="0"/>
        <rFont val="Arial"/>
        <family val="2"/>
      </rPr>
      <t xml:space="preserve"> (doit rester exceptionnelle. Vous devez privilégier les transports en commun)</t>
    </r>
  </si>
  <si>
    <t>Itinéraire détaillé
(définir les étapes : Ville A &gt; Ville B)</t>
  </si>
  <si>
    <t>Grade</t>
  </si>
  <si>
    <t xml:space="preserve"> □  Paris Intra-Muros
</t>
  </si>
  <si>
    <t>nuitées à 140 €</t>
  </si>
  <si>
    <t xml:space="preserve"> □  Grande couronne et villes de 
+de 200 000 habitants
</t>
  </si>
  <si>
    <t>nuitées à 120 €</t>
  </si>
  <si>
    <t>nuitée à 90 €</t>
  </si>
  <si>
    <t xml:space="preserve"> □  Autres villes
</t>
  </si>
  <si>
    <t>UB</t>
  </si>
  <si>
    <t>CR</t>
  </si>
  <si>
    <t>DESTINATION</t>
  </si>
  <si>
    <t>Sous-CR</t>
  </si>
  <si>
    <t>CONV</t>
  </si>
  <si>
    <t>N°Ordre de mission</t>
  </si>
  <si>
    <t>N°DP</t>
  </si>
  <si>
    <t>Déplacement à l'étranger - Avis du fonctionnaire de sécurité et de défense</t>
  </si>
  <si>
    <t>(déplacement hors union européenne uniquement)</t>
  </si>
  <si>
    <r>
      <rPr>
        <u/>
        <sz val="11"/>
        <color theme="1"/>
        <rFont val="Arial"/>
        <family val="2"/>
      </rPr>
      <t>Observations</t>
    </r>
    <r>
      <rPr>
        <sz val="11"/>
        <color theme="1"/>
        <rFont val="Arial"/>
        <family val="2"/>
      </rPr>
      <t xml:space="preserve"> : </t>
    </r>
  </si>
  <si>
    <t>Version</t>
  </si>
  <si>
    <t>Date</t>
  </si>
  <si>
    <t>Modification</t>
  </si>
  <si>
    <t>V1</t>
  </si>
  <si>
    <t>Version initiale</t>
  </si>
  <si>
    <t>V2</t>
  </si>
  <si>
    <t>Changement taux repas au 01/01/2020 + ajout nuitée à 120 €</t>
  </si>
  <si>
    <t>V3</t>
  </si>
  <si>
    <t>Revalorisation barême kilométrique selon arrêté du 14/03/22</t>
  </si>
  <si>
    <t>V4</t>
  </si>
  <si>
    <t>Changement taux repas 20€ + nuitée  (arrêté du 20/09/2023)</t>
  </si>
  <si>
    <t>V5</t>
  </si>
  <si>
    <t>Suite à la création de l'EPE</t>
  </si>
  <si>
    <t xml:space="preserve">J'atteste avoir pris connaissance des                                                     
modalités de remboursement mission.       
Je soussigné, auteur du présent état, en certifie l'exactitude à tous égards.                             
</t>
  </si>
  <si>
    <t xml:space="preserve">Date :  
Signature de l'agent en mission </t>
  </si>
  <si>
    <r>
      <rPr>
        <b/>
        <sz val="11"/>
        <color theme="1"/>
        <rFont val="Arial"/>
        <family val="2"/>
      </rPr>
      <t xml:space="preserve"> Avis du responsable des crédits </t>
    </r>
    <r>
      <rPr>
        <sz val="11"/>
        <color theme="1"/>
        <rFont val="Arial"/>
        <family val="2"/>
      </rPr>
      <t xml:space="preserve">
 □ Favorable               □ Défavorable 
NOM Prénom :
Signature :</t>
    </r>
  </si>
  <si>
    <r>
      <rPr>
        <b/>
        <sz val="11"/>
        <color theme="1"/>
        <rFont val="Arial"/>
        <family val="2"/>
      </rPr>
      <t>Décision :</t>
    </r>
    <r>
      <rPr>
        <sz val="11"/>
        <color theme="1"/>
        <rFont val="Arial"/>
        <family val="2"/>
      </rPr>
      <t xml:space="preserve">
 □ Accordée        
 □ Refusée pour le motif suivant :
Date : 
Signature :
</t>
    </r>
  </si>
  <si>
    <r>
      <rPr>
        <b/>
        <sz val="11"/>
        <color theme="1"/>
        <rFont val="Arial"/>
        <family val="2"/>
      </rPr>
      <t xml:space="preserve">                 Avis du Directeur 
  de l'UFR / SC / Unité de recherche</t>
    </r>
    <r>
      <rPr>
        <sz val="11"/>
        <color theme="1"/>
        <rFont val="Arial"/>
        <family val="2"/>
      </rPr>
      <t xml:space="preserve">
 □ Favorable               □ Défavorable 
NOM Prénom :
Signature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</si>
</sst>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[$€-40C]_-;\-* #,##0.00\ [$€-40C]_-;_-* &quot;-&quot;??\ [$€-40C]_-;_-@_-"/>
    <numFmt numFmtId="167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6"/>
      <color theme="1"/>
      <name val="Arial"/>
      <family val="2"/>
    </font>
    <font>
      <sz val="14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"/>
      <name val="Arial"/>
      <family val="2"/>
    </font>
    <font>
      <i/>
      <sz val="9"/>
      <color theme="1"/>
      <name val="Arial"/>
      <family val="2"/>
    </font>
    <font>
      <vertAlign val="superscript"/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  <font>
      <i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6" fontId="2" fillId="0" borderId="9" xfId="0" applyNumberFormat="1" applyFont="1" applyBorder="1"/>
    <xf numFmtId="0" fontId="2" fillId="0" borderId="20" xfId="0" applyFont="1" applyBorder="1"/>
    <xf numFmtId="166" fontId="2" fillId="0" borderId="21" xfId="0" applyNumberFormat="1" applyFont="1" applyBorder="1"/>
    <xf numFmtId="166" fontId="2" fillId="0" borderId="6" xfId="0" applyNumberFormat="1" applyFont="1" applyBorder="1"/>
    <xf numFmtId="0" fontId="2" fillId="0" borderId="9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top" wrapText="1"/>
    </xf>
    <xf numFmtId="0" fontId="11" fillId="0" borderId="0" xfId="0" applyFont="1"/>
    <xf numFmtId="0" fontId="2" fillId="0" borderId="7" xfId="0" applyFont="1" applyBorder="1" applyAlignment="1">
      <alignment horizontal="center" vertical="top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6" fillId="0" borderId="5" xfId="1" applyFont="1" applyBorder="1"/>
    <xf numFmtId="164" fontId="2" fillId="0" borderId="0" xfId="1" applyFont="1" applyBorder="1"/>
    <xf numFmtId="166" fontId="2" fillId="0" borderId="0" xfId="0" applyNumberFormat="1" applyFont="1"/>
    <xf numFmtId="0" fontId="2" fillId="0" borderId="14" xfId="0" applyFont="1" applyBorder="1"/>
    <xf numFmtId="0" fontId="2" fillId="0" borderId="15" xfId="0" applyFont="1" applyBorder="1"/>
    <xf numFmtId="0" fontId="2" fillId="0" borderId="13" xfId="0" applyFont="1" applyBorder="1"/>
    <xf numFmtId="0" fontId="2" fillId="0" borderId="26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 indent="1"/>
    </xf>
    <xf numFmtId="0" fontId="2" fillId="0" borderId="27" xfId="0" applyFont="1" applyBorder="1" applyAlignment="1">
      <alignment horizontal="left" vertical="top" indent="1"/>
    </xf>
    <xf numFmtId="0" fontId="2" fillId="4" borderId="7" xfId="0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/>
    </xf>
    <xf numFmtId="0" fontId="2" fillId="4" borderId="9" xfId="0" applyFont="1" applyFill="1" applyBorder="1"/>
    <xf numFmtId="167" fontId="2" fillId="0" borderId="9" xfId="0" applyNumberFormat="1" applyFont="1" applyBorder="1"/>
    <xf numFmtId="167" fontId="2" fillId="0" borderId="9" xfId="0" applyNumberFormat="1" applyFont="1" applyBorder="1" applyAlignment="1">
      <alignment horizontal="right"/>
    </xf>
    <xf numFmtId="1" fontId="2" fillId="0" borderId="31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indent="1"/>
    </xf>
    <xf numFmtId="14" fontId="0" fillId="0" borderId="7" xfId="0" applyNumberFormat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28" xfId="0" applyFont="1" applyFill="1" applyBorder="1" applyAlignment="1">
      <alignment horizontal="left" vertical="top" wrapText="1"/>
    </xf>
    <xf numFmtId="0" fontId="2" fillId="4" borderId="29" xfId="0" applyFont="1" applyFill="1" applyBorder="1" applyAlignment="1">
      <alignment horizontal="left" vertical="top" wrapText="1"/>
    </xf>
    <xf numFmtId="0" fontId="2" fillId="4" borderId="30" xfId="0" applyFont="1" applyFill="1" applyBorder="1" applyAlignment="1">
      <alignment horizontal="left" vertical="top" wrapText="1"/>
    </xf>
    <xf numFmtId="0" fontId="2" fillId="4" borderId="32" xfId="0" applyFont="1" applyFill="1" applyBorder="1" applyAlignment="1">
      <alignment horizontal="center" vertical="top"/>
    </xf>
    <xf numFmtId="0" fontId="2" fillId="4" borderId="28" xfId="0" applyFont="1" applyFill="1" applyBorder="1" applyAlignment="1">
      <alignment horizontal="center" vertical="top"/>
    </xf>
    <xf numFmtId="0" fontId="2" fillId="4" borderId="33" xfId="0" applyFont="1" applyFill="1" applyBorder="1" applyAlignment="1">
      <alignment horizontal="center" vertical="top"/>
    </xf>
    <xf numFmtId="0" fontId="2" fillId="4" borderId="30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4" borderId="19" xfId="0" applyFont="1" applyFill="1" applyBorder="1" applyAlignment="1">
      <alignment horizontal="right"/>
    </xf>
    <xf numFmtId="0" fontId="6" fillId="4" borderId="22" xfId="0" applyFont="1" applyFill="1" applyBorder="1" applyAlignment="1">
      <alignment horizontal="right"/>
    </xf>
    <xf numFmtId="0" fontId="6" fillId="4" borderId="12" xfId="0" applyFont="1" applyFill="1" applyBorder="1" applyAlignment="1">
      <alignment horizontal="right"/>
    </xf>
    <xf numFmtId="0" fontId="2" fillId="4" borderId="25" xfId="0" applyFont="1" applyFill="1" applyBorder="1" applyAlignment="1">
      <alignment horizontal="center" vertical="top"/>
    </xf>
    <xf numFmtId="0" fontId="2" fillId="4" borderId="11" xfId="0" applyFont="1" applyFill="1" applyBorder="1" applyAlignment="1">
      <alignment horizontal="center" vertical="top"/>
    </xf>
    <xf numFmtId="0" fontId="2" fillId="4" borderId="20" xfId="0" applyFont="1" applyFill="1" applyBorder="1" applyAlignment="1">
      <alignment horizontal="center" vertical="top"/>
    </xf>
    <xf numFmtId="0" fontId="2" fillId="4" borderId="31" xfId="0" applyFont="1" applyFill="1" applyBorder="1" applyAlignment="1">
      <alignment horizontal="center" vertical="top"/>
    </xf>
    <xf numFmtId="0" fontId="6" fillId="0" borderId="2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9" xfId="0" applyFont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2" fillId="0" borderId="7" xfId="0" applyFont="1" applyBorder="1" applyAlignment="1">
      <alignment horizontal="left" indent="1"/>
    </xf>
    <xf numFmtId="0" fontId="12" fillId="3" borderId="1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center" vertical="top"/>
    </xf>
    <xf numFmtId="0" fontId="5" fillId="3" borderId="9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2" fillId="0" borderId="2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8" xfId="0" applyFont="1" applyBorder="1" applyAlignment="1">
      <alignment horizontal="center"/>
    </xf>
  </cellXfs>
  <cellStyles count="3">
    <cellStyle name="Milliers 2" xfId="2" xr:uid="{00000000-0005-0000-0000-000000000000}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1</xdr:col>
      <xdr:colOff>1150411</xdr:colOff>
      <xdr:row>4</xdr:row>
      <xdr:rowOff>112079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71279BF-6C39-4F23-B447-CDB4731EE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2312461" cy="92382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15</xdr:col>
      <xdr:colOff>671232</xdr:colOff>
      <xdr:row>40</xdr:row>
      <xdr:rowOff>952499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ECAE02A-9892-47EB-834C-4F5FE5284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9833" y="8392583"/>
          <a:ext cx="6767232" cy="952499"/>
        </a:xfrm>
        <a:prstGeom prst="rect">
          <a:avLst/>
        </a:prstGeom>
      </xdr:spPr>
    </xdr:pic>
    <xdr:clientData/>
  </xdr:twoCellAnchor>
  <xdr:twoCellAnchor editAs="oneCell">
    <xdr:from>
      <xdr:col>6</xdr:col>
      <xdr:colOff>751416</xdr:colOff>
      <xdr:row>40</xdr:row>
      <xdr:rowOff>952500</xdr:rowOff>
    </xdr:from>
    <xdr:to>
      <xdr:col>15</xdr:col>
      <xdr:colOff>661533</xdr:colOff>
      <xdr:row>41</xdr:row>
      <xdr:rowOff>76753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35C9D50-995A-46CC-9F04-81D8C35A0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39249" y="9345083"/>
          <a:ext cx="6768117" cy="754086"/>
        </a:xfrm>
        <a:prstGeom prst="rect">
          <a:avLst/>
        </a:prstGeom>
      </xdr:spPr>
    </xdr:pic>
    <xdr:clientData/>
  </xdr:twoCellAnchor>
  <xdr:twoCellAnchor editAs="oneCell">
    <xdr:from>
      <xdr:col>6</xdr:col>
      <xdr:colOff>751417</xdr:colOff>
      <xdr:row>41</xdr:row>
      <xdr:rowOff>42334</xdr:rowOff>
    </xdr:from>
    <xdr:to>
      <xdr:col>15</xdr:col>
      <xdr:colOff>661882</xdr:colOff>
      <xdr:row>41</xdr:row>
      <xdr:rowOff>802973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E85CFDA-64AB-45F9-8F9E-2EE66B56E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39250" y="10064751"/>
          <a:ext cx="6768465" cy="760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"/>
  <sheetViews>
    <sheetView showGridLines="0" tabSelected="1" zoomScale="90" zoomScaleNormal="90" workbookViewId="0">
      <selection activeCell="E69" sqref="E69:F70"/>
    </sheetView>
  </sheetViews>
  <sheetFormatPr baseColWidth="10" defaultColWidth="11.5" defaultRowHeight="14" x14ac:dyDescent="0.15"/>
  <cols>
    <col min="1" max="1" width="19.6640625" style="1" customWidth="1"/>
    <col min="2" max="2" width="20.6640625" style="1" customWidth="1"/>
    <col min="3" max="4" width="19.6640625" style="1" customWidth="1"/>
    <col min="5" max="5" width="25.33203125" style="1" customWidth="1"/>
    <col min="6" max="6" width="27.6640625" style="1" customWidth="1"/>
    <col min="7" max="16384" width="11.5" style="1"/>
  </cols>
  <sheetData>
    <row r="1" spans="1:6" ht="30" customHeight="1" x14ac:dyDescent="0.15">
      <c r="C1" s="108" t="s">
        <v>9</v>
      </c>
      <c r="D1" s="108"/>
      <c r="E1" s="108"/>
      <c r="F1" s="108"/>
    </row>
    <row r="2" spans="1:6" s="2" customFormat="1" ht="20.25" customHeight="1" x14ac:dyDescent="0.2">
      <c r="C2" s="106" t="s">
        <v>23</v>
      </c>
      <c r="D2" s="106"/>
      <c r="E2" s="106"/>
      <c r="F2" s="106"/>
    </row>
    <row r="3" spans="1:6" s="2" customFormat="1" ht="9" customHeight="1" x14ac:dyDescent="0.2">
      <c r="C3" s="3"/>
      <c r="D3" s="3"/>
      <c r="E3" s="3"/>
      <c r="F3" s="3"/>
    </row>
    <row r="4" spans="1:6" s="2" customFormat="1" ht="9" customHeight="1" x14ac:dyDescent="0.2">
      <c r="C4" s="3"/>
      <c r="D4" s="3"/>
      <c r="E4" s="3"/>
      <c r="F4" s="3"/>
    </row>
    <row r="5" spans="1:6" s="2" customFormat="1" ht="9" customHeight="1" x14ac:dyDescent="0.2">
      <c r="C5" s="3"/>
      <c r="D5" s="3"/>
      <c r="E5" s="3"/>
      <c r="F5" s="3"/>
    </row>
    <row r="6" spans="1:6" s="2" customFormat="1" ht="9" customHeight="1" x14ac:dyDescent="0.2">
      <c r="C6" s="3"/>
      <c r="D6" s="3"/>
      <c r="E6" s="3"/>
      <c r="F6" s="3"/>
    </row>
    <row r="7" spans="1:6" s="2" customFormat="1" ht="9" customHeight="1" x14ac:dyDescent="0.2">
      <c r="C7" s="3"/>
      <c r="D7" s="3"/>
      <c r="E7" s="3"/>
      <c r="F7" s="3"/>
    </row>
    <row r="8" spans="1:6" s="2" customFormat="1" ht="21" customHeight="1" x14ac:dyDescent="0.2">
      <c r="A8" s="42" t="s">
        <v>50</v>
      </c>
      <c r="B8" s="42"/>
      <c r="C8" s="42" t="s">
        <v>51</v>
      </c>
      <c r="D8" s="42"/>
      <c r="E8" s="42" t="s">
        <v>53</v>
      </c>
      <c r="F8" s="43"/>
    </row>
    <row r="9" spans="1:6" s="2" customFormat="1" ht="9" customHeight="1" x14ac:dyDescent="0.2">
      <c r="F9" s="3"/>
    </row>
    <row r="10" spans="1:6" s="2" customFormat="1" ht="17.25" customHeight="1" x14ac:dyDescent="0.2">
      <c r="A10" s="42" t="s">
        <v>52</v>
      </c>
      <c r="B10" s="42"/>
      <c r="C10" s="42" t="s">
        <v>54</v>
      </c>
      <c r="D10" s="42"/>
      <c r="E10" s="42" t="s">
        <v>55</v>
      </c>
      <c r="F10" s="43"/>
    </row>
    <row r="11" spans="1:6" s="2" customFormat="1" ht="9" customHeight="1" x14ac:dyDescent="0.2">
      <c r="F11" s="3"/>
    </row>
    <row r="12" spans="1:6" s="2" customFormat="1" ht="17.25" customHeight="1" x14ac:dyDescent="0.2">
      <c r="A12" s="42" t="s">
        <v>56</v>
      </c>
      <c r="B12" s="42"/>
      <c r="F12" s="3"/>
    </row>
    <row r="13" spans="1:6" s="2" customFormat="1" ht="11.25" customHeight="1" thickBot="1" x14ac:dyDescent="0.25">
      <c r="B13" s="3"/>
      <c r="C13" s="3"/>
    </row>
    <row r="14" spans="1:6" ht="16" x14ac:dyDescent="0.2">
      <c r="A14" s="67" t="s">
        <v>22</v>
      </c>
      <c r="B14" s="68"/>
      <c r="C14" s="68"/>
      <c r="D14" s="68"/>
      <c r="E14" s="68"/>
      <c r="F14" s="69"/>
    </row>
    <row r="15" spans="1:6" ht="18.75" customHeight="1" x14ac:dyDescent="0.15">
      <c r="A15" s="4" t="s">
        <v>1</v>
      </c>
      <c r="B15" s="113"/>
      <c r="C15" s="113"/>
      <c r="D15" s="5" t="s">
        <v>43</v>
      </c>
      <c r="E15" s="111"/>
      <c r="F15" s="112"/>
    </row>
    <row r="16" spans="1:6" ht="18.75" customHeight="1" x14ac:dyDescent="0.15">
      <c r="A16" s="4" t="s">
        <v>2</v>
      </c>
      <c r="B16" s="6" t="s">
        <v>19</v>
      </c>
      <c r="C16" s="5" t="s">
        <v>21</v>
      </c>
      <c r="D16" s="5" t="s">
        <v>3</v>
      </c>
      <c r="E16" s="6" t="s">
        <v>20</v>
      </c>
      <c r="F16" s="7" t="s">
        <v>21</v>
      </c>
    </row>
    <row r="17" spans="1:6" ht="20.25" customHeight="1" x14ac:dyDescent="0.15">
      <c r="A17" s="4" t="s">
        <v>4</v>
      </c>
      <c r="B17" s="111"/>
      <c r="C17" s="111"/>
      <c r="D17" s="5" t="s">
        <v>5</v>
      </c>
      <c r="E17" s="111"/>
      <c r="F17" s="112"/>
    </row>
    <row r="18" spans="1:6" ht="16" x14ac:dyDescent="0.15">
      <c r="A18" s="114" t="s">
        <v>0</v>
      </c>
      <c r="B18" s="115"/>
      <c r="C18" s="115"/>
      <c r="D18" s="115"/>
      <c r="E18" s="115"/>
      <c r="F18" s="116"/>
    </row>
    <row r="19" spans="1:6" ht="51" customHeight="1" thickBot="1" x14ac:dyDescent="0.2">
      <c r="A19" s="117"/>
      <c r="B19" s="118"/>
      <c r="C19" s="118"/>
      <c r="D19" s="118"/>
      <c r="E19" s="118"/>
      <c r="F19" s="119"/>
    </row>
    <row r="20" spans="1:6" ht="12" customHeight="1" thickBot="1" x14ac:dyDescent="0.2">
      <c r="A20" s="8"/>
      <c r="B20" s="8"/>
      <c r="C20" s="8"/>
      <c r="D20" s="8"/>
      <c r="E20" s="8"/>
      <c r="F20" s="8"/>
    </row>
    <row r="21" spans="1:6" ht="16" x14ac:dyDescent="0.2">
      <c r="A21" s="67" t="s">
        <v>57</v>
      </c>
      <c r="B21" s="68"/>
      <c r="C21" s="68"/>
      <c r="D21" s="68"/>
      <c r="E21" s="68"/>
      <c r="F21" s="69"/>
    </row>
    <row r="22" spans="1:6" x14ac:dyDescent="0.15">
      <c r="A22" s="124" t="s">
        <v>58</v>
      </c>
      <c r="B22" s="125"/>
      <c r="C22" s="125"/>
      <c r="D22" s="125"/>
      <c r="E22" s="125"/>
      <c r="F22" s="126"/>
    </row>
    <row r="23" spans="1:6" x14ac:dyDescent="0.15">
      <c r="A23" s="86"/>
      <c r="B23" s="87"/>
      <c r="C23" s="87"/>
      <c r="D23" s="87"/>
      <c r="E23" s="87"/>
      <c r="F23" s="88"/>
    </row>
    <row r="24" spans="1:6" ht="21.75" customHeight="1" x14ac:dyDescent="0.15">
      <c r="A24" s="121" t="s">
        <v>28</v>
      </c>
      <c r="B24" s="122"/>
      <c r="C24" s="122"/>
      <c r="D24" s="122"/>
      <c r="E24" s="122"/>
      <c r="F24" s="123"/>
    </row>
    <row r="25" spans="1:6" ht="21.75" customHeight="1" x14ac:dyDescent="0.15">
      <c r="A25" s="32" t="s">
        <v>59</v>
      </c>
      <c r="B25" s="33"/>
      <c r="C25" s="33"/>
      <c r="D25" s="33"/>
      <c r="E25" s="33"/>
      <c r="F25" s="34"/>
    </row>
    <row r="26" spans="1:6" ht="21.75" customHeight="1" x14ac:dyDescent="0.15">
      <c r="A26" s="32"/>
      <c r="B26" s="33"/>
      <c r="C26" s="33"/>
      <c r="D26" s="33"/>
      <c r="E26" s="33"/>
      <c r="F26" s="34"/>
    </row>
    <row r="27" spans="1:6" ht="21.75" customHeight="1" x14ac:dyDescent="0.15">
      <c r="A27" s="32"/>
      <c r="B27" s="33"/>
      <c r="C27" s="33"/>
      <c r="D27" s="33"/>
      <c r="E27" s="33"/>
      <c r="F27" s="34"/>
    </row>
    <row r="28" spans="1:6" ht="15" thickBot="1" x14ac:dyDescent="0.2">
      <c r="A28" s="31"/>
      <c r="B28" s="29"/>
      <c r="C28" s="29"/>
      <c r="D28" s="29"/>
      <c r="E28" s="29"/>
      <c r="F28" s="30"/>
    </row>
    <row r="29" spans="1:6" ht="15" thickBot="1" x14ac:dyDescent="0.2"/>
    <row r="30" spans="1:6" ht="16" x14ac:dyDescent="0.2">
      <c r="A30" s="120" t="s">
        <v>16</v>
      </c>
      <c r="B30" s="68"/>
      <c r="C30" s="68"/>
      <c r="D30" s="68"/>
      <c r="E30" s="68"/>
      <c r="F30" s="69"/>
    </row>
    <row r="31" spans="1:6" ht="30" x14ac:dyDescent="0.15">
      <c r="A31" s="109" t="s">
        <v>42</v>
      </c>
      <c r="B31" s="110"/>
      <c r="C31" s="11" t="s">
        <v>11</v>
      </c>
      <c r="D31" s="11" t="s">
        <v>12</v>
      </c>
      <c r="E31" s="11" t="s">
        <v>10</v>
      </c>
      <c r="F31" s="12" t="s">
        <v>29</v>
      </c>
    </row>
    <row r="32" spans="1:6" x14ac:dyDescent="0.15">
      <c r="A32" s="77"/>
      <c r="B32" s="78"/>
      <c r="C32" s="5"/>
      <c r="D32" s="5"/>
      <c r="E32" s="5"/>
      <c r="F32" s="13"/>
    </row>
    <row r="33" spans="1:10" x14ac:dyDescent="0.15">
      <c r="A33" s="77"/>
      <c r="B33" s="78"/>
      <c r="C33" s="5"/>
      <c r="D33" s="5"/>
      <c r="E33" s="5"/>
      <c r="F33" s="13"/>
    </row>
    <row r="34" spans="1:10" x14ac:dyDescent="0.15">
      <c r="A34" s="77"/>
      <c r="B34" s="78"/>
      <c r="C34" s="5"/>
      <c r="D34" s="5"/>
      <c r="E34" s="5"/>
      <c r="F34" s="13"/>
    </row>
    <row r="35" spans="1:10" x14ac:dyDescent="0.15">
      <c r="A35" s="77"/>
      <c r="B35" s="78"/>
      <c r="C35" s="14"/>
      <c r="D35" s="14"/>
      <c r="E35" s="14"/>
      <c r="F35" s="15"/>
    </row>
    <row r="36" spans="1:10" x14ac:dyDescent="0.15">
      <c r="A36" s="77"/>
      <c r="B36" s="78"/>
      <c r="C36" s="14"/>
      <c r="D36" s="14"/>
      <c r="E36" s="14"/>
      <c r="F36" s="15"/>
    </row>
    <row r="37" spans="1:10" x14ac:dyDescent="0.15">
      <c r="A37" s="77"/>
      <c r="B37" s="78"/>
      <c r="C37" s="14"/>
      <c r="D37" s="14"/>
      <c r="E37" s="14"/>
      <c r="F37" s="15"/>
    </row>
    <row r="38" spans="1:10" ht="15" thickBot="1" x14ac:dyDescent="0.2">
      <c r="A38" s="89" t="s">
        <v>15</v>
      </c>
      <c r="B38" s="90"/>
      <c r="C38" s="90"/>
      <c r="D38" s="90"/>
      <c r="E38" s="91"/>
      <c r="F38" s="16"/>
    </row>
    <row r="39" spans="1:10" ht="12" customHeight="1" thickBot="1" x14ac:dyDescent="0.2"/>
    <row r="40" spans="1:10" ht="57.75" customHeight="1" x14ac:dyDescent="0.2">
      <c r="A40" s="93" t="s">
        <v>41</v>
      </c>
      <c r="B40" s="94"/>
      <c r="C40" s="94"/>
      <c r="D40" s="94"/>
      <c r="E40" s="94"/>
      <c r="F40" s="95"/>
    </row>
    <row r="41" spans="1:10" ht="128.25" customHeight="1" x14ac:dyDescent="0.15">
      <c r="A41" s="99" t="s">
        <v>25</v>
      </c>
      <c r="B41" s="100"/>
      <c r="C41" s="96" t="s">
        <v>27</v>
      </c>
      <c r="D41" s="96"/>
      <c r="E41" s="96"/>
      <c r="F41" s="17" t="s">
        <v>26</v>
      </c>
    </row>
    <row r="42" spans="1:10" ht="81.75" customHeight="1" thickBot="1" x14ac:dyDescent="0.2">
      <c r="A42" s="104" t="s">
        <v>30</v>
      </c>
      <c r="B42" s="105"/>
      <c r="C42" s="97" t="s">
        <v>31</v>
      </c>
      <c r="D42" s="73"/>
      <c r="E42" s="73"/>
      <c r="F42" s="18" t="s">
        <v>6</v>
      </c>
    </row>
    <row r="43" spans="1:10" ht="12" customHeight="1" thickBot="1" x14ac:dyDescent="0.2">
      <c r="A43" s="19"/>
      <c r="B43" s="8"/>
      <c r="C43" s="9"/>
      <c r="D43" s="10"/>
      <c r="E43" s="10"/>
      <c r="F43" s="20"/>
    </row>
    <row r="44" spans="1:10" ht="16" x14ac:dyDescent="0.2">
      <c r="A44" s="67" t="s">
        <v>33</v>
      </c>
      <c r="B44" s="68"/>
      <c r="C44" s="68"/>
      <c r="D44" s="68"/>
      <c r="E44" s="68"/>
      <c r="F44" s="69"/>
      <c r="G44" s="21"/>
      <c r="H44" s="21"/>
    </row>
    <row r="45" spans="1:10" ht="30" customHeight="1" x14ac:dyDescent="0.15">
      <c r="A45" s="59" t="s">
        <v>34</v>
      </c>
      <c r="B45" s="60"/>
      <c r="C45" s="84" t="s">
        <v>7</v>
      </c>
      <c r="D45" s="98" t="s">
        <v>35</v>
      </c>
      <c r="E45" s="98"/>
      <c r="F45" s="36"/>
      <c r="G45" s="23"/>
      <c r="H45" s="24"/>
      <c r="J45" s="25"/>
    </row>
    <row r="46" spans="1:10" x14ac:dyDescent="0.15">
      <c r="A46" s="61"/>
      <c r="B46" s="62"/>
      <c r="C46" s="85"/>
      <c r="D46" s="92"/>
      <c r="E46" s="92"/>
      <c r="F46" s="38">
        <f>C46*10</f>
        <v>0</v>
      </c>
      <c r="J46" s="25"/>
    </row>
    <row r="47" spans="1:10" ht="29.25" customHeight="1" x14ac:dyDescent="0.15">
      <c r="A47" s="59" t="s">
        <v>36</v>
      </c>
      <c r="B47" s="60"/>
      <c r="C47" s="84" t="s">
        <v>7</v>
      </c>
      <c r="D47" s="82" t="s">
        <v>37</v>
      </c>
      <c r="E47" s="83"/>
      <c r="F47" s="37"/>
      <c r="J47" s="25"/>
    </row>
    <row r="48" spans="1:10" x14ac:dyDescent="0.15">
      <c r="A48" s="61"/>
      <c r="B48" s="62"/>
      <c r="C48" s="85"/>
      <c r="D48" s="92"/>
      <c r="E48" s="92"/>
      <c r="F48" s="38">
        <f>C48*20</f>
        <v>0</v>
      </c>
    </row>
    <row r="49" spans="1:6" ht="15.75" customHeight="1" thickBot="1" x14ac:dyDescent="0.2">
      <c r="A49" s="79" t="s">
        <v>8</v>
      </c>
      <c r="B49" s="80"/>
      <c r="C49" s="80"/>
      <c r="D49" s="80"/>
      <c r="E49" s="81"/>
      <c r="F49" s="16">
        <f>F46+F48</f>
        <v>0</v>
      </c>
    </row>
    <row r="50" spans="1:6" ht="12" customHeight="1" thickBot="1" x14ac:dyDescent="0.2">
      <c r="A50" s="8"/>
      <c r="B50" s="8"/>
      <c r="C50" s="27"/>
      <c r="D50" s="8"/>
      <c r="E50" s="8"/>
      <c r="F50" s="28"/>
    </row>
    <row r="51" spans="1:6" ht="39.75" customHeight="1" x14ac:dyDescent="0.15">
      <c r="A51" s="101" t="s">
        <v>38</v>
      </c>
      <c r="B51" s="102"/>
      <c r="C51" s="102"/>
      <c r="D51" s="102"/>
      <c r="E51" s="102"/>
      <c r="F51" s="103"/>
    </row>
    <row r="52" spans="1:6" ht="24.75" customHeight="1" x14ac:dyDescent="0.15">
      <c r="A52" s="59" t="s">
        <v>39</v>
      </c>
      <c r="B52" s="60"/>
      <c r="C52" s="35" t="s">
        <v>7</v>
      </c>
      <c r="D52" s="63" t="s">
        <v>40</v>
      </c>
      <c r="E52" s="64"/>
      <c r="F52" s="36"/>
    </row>
    <row r="53" spans="1:6" ht="17.25" customHeight="1" x14ac:dyDescent="0.15">
      <c r="A53" s="61"/>
      <c r="B53" s="62"/>
      <c r="C53" s="40"/>
      <c r="D53" s="65"/>
      <c r="E53" s="66"/>
      <c r="F53" s="39">
        <f>C53*150</f>
        <v>0</v>
      </c>
    </row>
    <row r="54" spans="1:6" ht="21" customHeight="1" x14ac:dyDescent="0.15">
      <c r="A54" s="59" t="s">
        <v>44</v>
      </c>
      <c r="B54" s="60"/>
      <c r="C54" s="35" t="s">
        <v>7</v>
      </c>
      <c r="D54" s="63" t="s">
        <v>45</v>
      </c>
      <c r="E54" s="64"/>
      <c r="F54" s="36"/>
    </row>
    <row r="55" spans="1:6" ht="15.75" customHeight="1" x14ac:dyDescent="0.15">
      <c r="A55" s="61"/>
      <c r="B55" s="62"/>
      <c r="C55" s="40"/>
      <c r="D55" s="65"/>
      <c r="E55" s="66"/>
      <c r="F55" s="39">
        <f>C55*140</f>
        <v>0</v>
      </c>
    </row>
    <row r="56" spans="1:6" ht="28.5" customHeight="1" x14ac:dyDescent="0.15">
      <c r="A56" s="59" t="s">
        <v>46</v>
      </c>
      <c r="B56" s="60"/>
      <c r="C56" s="35" t="s">
        <v>7</v>
      </c>
      <c r="D56" s="63" t="s">
        <v>47</v>
      </c>
      <c r="E56" s="64"/>
      <c r="F56" s="36"/>
    </row>
    <row r="57" spans="1:6" ht="15" customHeight="1" x14ac:dyDescent="0.15">
      <c r="A57" s="61"/>
      <c r="B57" s="62"/>
      <c r="C57" s="41"/>
      <c r="D57" s="65"/>
      <c r="E57" s="66"/>
      <c r="F57" s="39">
        <f>C57*120</f>
        <v>0</v>
      </c>
    </row>
    <row r="58" spans="1:6" ht="16.5" customHeight="1" x14ac:dyDescent="0.15">
      <c r="A58" s="59" t="s">
        <v>49</v>
      </c>
      <c r="B58" s="60"/>
      <c r="C58" s="35" t="s">
        <v>7</v>
      </c>
      <c r="D58" s="63" t="s">
        <v>48</v>
      </c>
      <c r="E58" s="64"/>
      <c r="F58" s="36"/>
    </row>
    <row r="59" spans="1:6" ht="13.5" customHeight="1" x14ac:dyDescent="0.15">
      <c r="A59" s="61"/>
      <c r="B59" s="62"/>
      <c r="C59" s="22"/>
      <c r="D59" s="65"/>
      <c r="E59" s="66"/>
      <c r="F59" s="39">
        <f>C59*90</f>
        <v>0</v>
      </c>
    </row>
    <row r="60" spans="1:6" ht="20.25" customHeight="1" thickBot="1" x14ac:dyDescent="0.2">
      <c r="A60" s="75"/>
      <c r="B60" s="76"/>
      <c r="C60" s="26"/>
      <c r="D60" s="76" t="s">
        <v>8</v>
      </c>
      <c r="E60" s="76"/>
      <c r="F60" s="16">
        <f>F53+F55+F57+F59</f>
        <v>0</v>
      </c>
    </row>
    <row r="61" spans="1:6" ht="12" customHeight="1" x14ac:dyDescent="0.15">
      <c r="A61" s="8"/>
      <c r="B61" s="8"/>
      <c r="C61" s="27"/>
      <c r="D61" s="8"/>
      <c r="E61" s="8"/>
      <c r="F61" s="28"/>
    </row>
    <row r="62" spans="1:6" ht="12" customHeight="1" thickBot="1" x14ac:dyDescent="0.2">
      <c r="A62" s="8"/>
      <c r="B62" s="8"/>
      <c r="C62" s="27"/>
      <c r="D62" s="8"/>
      <c r="E62" s="8"/>
      <c r="F62" s="28"/>
    </row>
    <row r="63" spans="1:6" ht="16" x14ac:dyDescent="0.2">
      <c r="A63" s="67" t="s">
        <v>13</v>
      </c>
      <c r="B63" s="68"/>
      <c r="C63" s="68"/>
      <c r="D63" s="68"/>
      <c r="E63" s="68"/>
      <c r="F63" s="69"/>
    </row>
    <row r="64" spans="1:6" s="46" customFormat="1" ht="21.75" customHeight="1" thickBot="1" x14ac:dyDescent="0.25">
      <c r="A64" s="107" t="s">
        <v>14</v>
      </c>
      <c r="B64" s="73"/>
      <c r="C64" s="44" t="s">
        <v>32</v>
      </c>
      <c r="D64" s="45" t="s">
        <v>17</v>
      </c>
      <c r="E64" s="73" t="s">
        <v>18</v>
      </c>
      <c r="F64" s="74"/>
    </row>
    <row r="65" spans="1:6" ht="12" customHeight="1" thickBot="1" x14ac:dyDescent="0.2">
      <c r="A65" s="8"/>
      <c r="B65" s="8"/>
      <c r="C65" s="27"/>
      <c r="D65" s="8"/>
      <c r="E65" s="8"/>
      <c r="F65" s="28"/>
    </row>
    <row r="66" spans="1:6" ht="16" x14ac:dyDescent="0.2">
      <c r="A66" s="67" t="s">
        <v>24</v>
      </c>
      <c r="B66" s="68"/>
      <c r="C66" s="68"/>
      <c r="D66" s="68"/>
      <c r="E66" s="68"/>
      <c r="F66" s="69"/>
    </row>
    <row r="67" spans="1:6" ht="24" customHeight="1" thickBot="1" x14ac:dyDescent="0.2">
      <c r="A67" s="70"/>
      <c r="B67" s="71"/>
      <c r="C67" s="71"/>
      <c r="D67" s="71"/>
      <c r="E67" s="71"/>
      <c r="F67" s="72"/>
    </row>
    <row r="68" spans="1:6" ht="12" customHeight="1" thickBot="1" x14ac:dyDescent="0.2">
      <c r="A68" s="8"/>
      <c r="B68" s="8"/>
      <c r="D68" s="8"/>
      <c r="E68" s="8"/>
    </row>
    <row r="69" spans="1:6" ht="102" customHeight="1" thickBot="1" x14ac:dyDescent="0.2">
      <c r="A69" s="51" t="s">
        <v>73</v>
      </c>
      <c r="B69" s="52"/>
      <c r="C69" s="55" t="s">
        <v>77</v>
      </c>
      <c r="D69" s="56"/>
      <c r="E69" s="55" t="s">
        <v>76</v>
      </c>
      <c r="F69" s="56"/>
    </row>
    <row r="70" spans="1:6" s="10" customFormat="1" ht="106" customHeight="1" thickBot="1" x14ac:dyDescent="0.25">
      <c r="A70" s="53" t="s">
        <v>74</v>
      </c>
      <c r="B70" s="54"/>
      <c r="C70" s="57" t="s">
        <v>75</v>
      </c>
      <c r="D70" s="58"/>
      <c r="E70" s="53"/>
      <c r="F70" s="54"/>
    </row>
  </sheetData>
  <mergeCells count="58">
    <mergeCell ref="C2:F2"/>
    <mergeCell ref="A64:B64"/>
    <mergeCell ref="C1:F1"/>
    <mergeCell ref="A31:B31"/>
    <mergeCell ref="A14:F14"/>
    <mergeCell ref="B17:C17"/>
    <mergeCell ref="E17:F17"/>
    <mergeCell ref="B15:C15"/>
    <mergeCell ref="E15:F15"/>
    <mergeCell ref="A18:F18"/>
    <mergeCell ref="A19:F19"/>
    <mergeCell ref="A30:F30"/>
    <mergeCell ref="A24:F24"/>
    <mergeCell ref="A21:F21"/>
    <mergeCell ref="A22:F22"/>
    <mergeCell ref="A37:B37"/>
    <mergeCell ref="A34:B34"/>
    <mergeCell ref="A23:F23"/>
    <mergeCell ref="D56:E57"/>
    <mergeCell ref="A38:E38"/>
    <mergeCell ref="D48:E48"/>
    <mergeCell ref="A40:F40"/>
    <mergeCell ref="C41:E41"/>
    <mergeCell ref="C42:E42"/>
    <mergeCell ref="A32:B32"/>
    <mergeCell ref="A33:B33"/>
    <mergeCell ref="D45:E45"/>
    <mergeCell ref="D46:E46"/>
    <mergeCell ref="A41:B41"/>
    <mergeCell ref="A51:F51"/>
    <mergeCell ref="A42:B42"/>
    <mergeCell ref="A56:B57"/>
    <mergeCell ref="A35:B35"/>
    <mergeCell ref="A36:B36"/>
    <mergeCell ref="A49:E49"/>
    <mergeCell ref="A52:B53"/>
    <mergeCell ref="A54:B55"/>
    <mergeCell ref="D52:E53"/>
    <mergeCell ref="D54:E55"/>
    <mergeCell ref="A44:F44"/>
    <mergeCell ref="D47:E47"/>
    <mergeCell ref="A45:B46"/>
    <mergeCell ref="A47:B48"/>
    <mergeCell ref="C45:C46"/>
    <mergeCell ref="C47:C48"/>
    <mergeCell ref="A69:B69"/>
    <mergeCell ref="A70:B70"/>
    <mergeCell ref="C69:D69"/>
    <mergeCell ref="C70:D70"/>
    <mergeCell ref="A58:B59"/>
    <mergeCell ref="D58:E59"/>
    <mergeCell ref="A66:F66"/>
    <mergeCell ref="A67:F67"/>
    <mergeCell ref="E69:F70"/>
    <mergeCell ref="E64:F64"/>
    <mergeCell ref="A60:B60"/>
    <mergeCell ref="D60:E60"/>
    <mergeCell ref="A63:F63"/>
  </mergeCells>
  <printOptions horizontalCentered="1"/>
  <pageMargins left="7.874015748031496E-2" right="7.874015748031496E-2" top="7.874015748031496E-2" bottom="7.874015748031496E-2" header="0.31496062992125984" footer="3.937007874015748E-2"/>
  <pageSetup paperSize="9" scale="53" orientation="portrait" r:id="rId1"/>
  <headerFooter>
    <oddFooter xml:space="preserve">&amp;C&amp;9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8"/>
  <sheetViews>
    <sheetView workbookViewId="0">
      <selection activeCell="C13" sqref="C13"/>
    </sheetView>
  </sheetViews>
  <sheetFormatPr baseColWidth="10" defaultRowHeight="15" x14ac:dyDescent="0.2"/>
  <cols>
    <col min="1" max="1" width="7.83203125" bestFit="1" customWidth="1"/>
    <col min="2" max="2" width="10.6640625" bestFit="1" customWidth="1"/>
    <col min="3" max="3" width="57.5" bestFit="1" customWidth="1"/>
  </cols>
  <sheetData>
    <row r="2" spans="1:3" x14ac:dyDescent="0.2">
      <c r="A2" s="50" t="s">
        <v>60</v>
      </c>
      <c r="B2" s="50" t="s">
        <v>61</v>
      </c>
      <c r="C2" s="50" t="s">
        <v>62</v>
      </c>
    </row>
    <row r="3" spans="1:3" x14ac:dyDescent="0.2">
      <c r="A3" s="47" t="s">
        <v>63</v>
      </c>
      <c r="B3" s="49">
        <v>43745</v>
      </c>
      <c r="C3" s="48" t="s">
        <v>64</v>
      </c>
    </row>
    <row r="4" spans="1:3" x14ac:dyDescent="0.2">
      <c r="A4" s="47" t="s">
        <v>65</v>
      </c>
      <c r="B4" s="49">
        <v>43788</v>
      </c>
      <c r="C4" s="48" t="s">
        <v>66</v>
      </c>
    </row>
    <row r="5" spans="1:3" x14ac:dyDescent="0.2">
      <c r="A5" s="47" t="s">
        <v>67</v>
      </c>
      <c r="B5" s="49">
        <v>44635</v>
      </c>
      <c r="C5" s="48" t="s">
        <v>68</v>
      </c>
    </row>
    <row r="6" spans="1:3" x14ac:dyDescent="0.2">
      <c r="A6" s="47" t="s">
        <v>69</v>
      </c>
      <c r="B6" s="49">
        <v>45195</v>
      </c>
      <c r="C6" s="48" t="s">
        <v>70</v>
      </c>
    </row>
    <row r="7" spans="1:3" x14ac:dyDescent="0.2">
      <c r="A7" s="47" t="s">
        <v>71</v>
      </c>
      <c r="B7" s="49">
        <v>45322</v>
      </c>
      <c r="C7" s="48" t="s">
        <v>72</v>
      </c>
    </row>
    <row r="8" spans="1:3" x14ac:dyDescent="0.2">
      <c r="A8" s="47"/>
      <c r="B8" s="49"/>
      <c r="C8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Etat de frais</vt:lpstr>
      <vt:lpstr>Versions</vt:lpstr>
      <vt:lpstr>'Etat de frais'!Zone_d_impression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Emeline</dc:creator>
  <cp:lastModifiedBy>Marlène Dutal</cp:lastModifiedBy>
  <cp:lastPrinted>2025-01-30T17:27:57Z</cp:lastPrinted>
  <dcterms:created xsi:type="dcterms:W3CDTF">2017-06-19T07:03:35Z</dcterms:created>
  <dcterms:modified xsi:type="dcterms:W3CDTF">2025-02-17T10:07:05Z</dcterms:modified>
</cp:coreProperties>
</file>